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9" i="1"/>
  <c r="D26" i="1"/>
  <c r="D25" i="1"/>
  <c r="D22" i="1"/>
  <c r="D19" i="1"/>
  <c r="D21" i="1"/>
  <c r="E30" i="1"/>
  <c r="D30" i="1" s="1"/>
  <c r="E27" i="1"/>
  <c r="D27" i="1" s="1"/>
  <c r="D23" i="1"/>
  <c r="E24" i="1"/>
  <c r="D24" i="1" s="1"/>
  <c r="E20" i="1"/>
  <c r="D20" i="1" s="1"/>
</calcChain>
</file>

<file path=xl/sharedStrings.xml><?xml version="1.0" encoding="utf-8"?>
<sst xmlns="http://schemas.openxmlformats.org/spreadsheetml/2006/main" count="274" uniqueCount="126">
  <si>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</si>
  <si>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</si>
  <si>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</si>
  <si>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</si>
  <si>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</si>
  <si>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1</t>
  </si>
  <si>
    <t>Мероприятие 2</t>
  </si>
  <si>
    <t>x</t>
  </si>
  <si>
    <t>Дата утверждения инвестиционной программы</t>
  </si>
  <si>
    <t>Дата изменения инвестиционной программы</t>
  </si>
  <si>
    <t>Цель инвестиционной программы</t>
  </si>
  <si>
    <t>- Уменьшение издержек на производство;</t>
  </si>
  <si>
    <t>- Снижение аварийности;</t>
  </si>
  <si>
    <t>прочее</t>
  </si>
  <si>
    <t>Наименование уполномоченного органа, утвердившего программу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</si>
  <si>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</si>
  <si>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</si>
  <si>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окончания реализации инвестиционной программы/мероприятия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</si>
  <si>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</si>
  <si>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</si>
  <si>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Прибыль, направленная на инвестиции</t>
  </si>
  <si>
    <t>Прочие средства</t>
  </si>
  <si>
    <t>-</t>
  </si>
  <si>
    <t>Целевые показатели инвестиционной программы</t>
  </si>
  <si>
    <t>- срок окупаемости</t>
  </si>
  <si>
    <t>- факт</t>
  </si>
  <si>
    <t>лет</t>
  </si>
  <si>
    <t>- план</t>
  </si>
  <si>
    <t>- перебои в снабжении потребителей</t>
  </si>
  <si>
    <t>час./чел.</t>
  </si>
  <si>
    <t>продолжительность (бесперебойность) поставки товаров и услуг</t>
  </si>
  <si>
    <t>час./день</t>
  </si>
  <si>
    <t>- доля потерь и неучтенного потребления</t>
  </si>
  <si>
    <t>%</t>
  </si>
  <si>
    <t>- обеспеченность потребления товаров и услуг приборами учета</t>
  </si>
  <si>
    <t>- численность населения, получающего услуги данной организации</t>
  </si>
  <si>
    <t>чел.</t>
  </si>
  <si>
    <t>- удельное водопотребление</t>
  </si>
  <si>
    <t>куб. м/чел.</t>
  </si>
  <si>
    <t>- расход электроэнергии на поставку воды</t>
  </si>
  <si>
    <t>кВт·ч/куб. м</t>
  </si>
  <si>
    <t>- количество аварий</t>
  </si>
  <si>
    <t>ед./км</t>
  </si>
  <si>
    <t>производительность труда</t>
  </si>
  <si>
    <t>тыс. руб./чел.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</si>
  <si>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</si>
  <si>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</si>
  <si>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- I квартал</t>
  </si>
  <si>
    <t>- II квартал</t>
  </si>
  <si>
    <t>- III квартал</t>
  </si>
  <si>
    <t>- IV квартал</t>
  </si>
  <si>
    <r>
      <t xml:space="preserve">Источник финансирования: </t>
    </r>
    <r>
      <rPr>
        <b/>
        <sz val="8"/>
        <color theme="1"/>
        <rFont val="Times New Roman"/>
        <family val="1"/>
        <charset val="204"/>
      </rPr>
      <t>прибыль, направленная на инвестиции</t>
    </r>
  </si>
  <si>
    <t>«Развитие централизованных систем водоснабжения и водоотведения МУП «Балаково-Водоканал»</t>
  </si>
  <si>
    <t>Реконструкция подземного водопровода по ул.Иваноское шоссе от ул.Вокзальная до ул. Гагарина с.Ивановка</t>
  </si>
  <si>
    <t>Модернизация водопровода по ул. Набережная Леонова (от ул.Строительная до ул.Минская), d=500мм</t>
  </si>
  <si>
    <t>13.11.2020г.</t>
  </si>
  <si>
    <t>03.11.2021г.</t>
  </si>
  <si>
    <t>01.01.2021г.</t>
  </si>
  <si>
    <t>31.12.2025г.</t>
  </si>
  <si>
    <t>01.01.2022г.</t>
  </si>
  <si>
    <t>31.12.2023г.</t>
  </si>
  <si>
    <t>2021г.</t>
  </si>
  <si>
    <t>8.1.</t>
  </si>
  <si>
    <t>8.2.</t>
  </si>
  <si>
    <t>8.1.1.</t>
  </si>
  <si>
    <t>8.1.2.</t>
  </si>
  <si>
    <t>8.2.1.</t>
  </si>
  <si>
    <t>8.2.2.</t>
  </si>
  <si>
    <t>2022г.</t>
  </si>
  <si>
    <t xml:space="preserve">      2023г.</t>
  </si>
  <si>
    <t>9.1.</t>
  </si>
  <si>
    <t>9.1.1.</t>
  </si>
  <si>
    <t>9.2.2.</t>
  </si>
  <si>
    <t>8.3.</t>
  </si>
  <si>
    <t>8.3.1.</t>
  </si>
  <si>
    <t>8.3.2.</t>
  </si>
  <si>
    <t xml:space="preserve">      2024г.</t>
  </si>
  <si>
    <t>8.4.</t>
  </si>
  <si>
    <t>8.4.1.</t>
  </si>
  <si>
    <t>8.4.2.</t>
  </si>
  <si>
    <t xml:space="preserve">      2025г.</t>
  </si>
  <si>
    <t>8.5.</t>
  </si>
  <si>
    <t>8.5.1.</t>
  </si>
  <si>
    <t>8.5.2.</t>
  </si>
  <si>
    <t>9.1.2.</t>
  </si>
  <si>
    <t>10.1.</t>
  </si>
  <si>
    <t>10.1.1.</t>
  </si>
  <si>
    <t>10.1.2.</t>
  </si>
  <si>
    <t>13.1.</t>
  </si>
  <si>
    <t>13.1.1.</t>
  </si>
  <si>
    <t>13.1.2.</t>
  </si>
  <si>
    <t>14.1.</t>
  </si>
  <si>
    <t>14.1.1.</t>
  </si>
  <si>
    <t>14.1.2.</t>
  </si>
  <si>
    <t>15.1.</t>
  </si>
  <si>
    <t>15.1.1.</t>
  </si>
  <si>
    <t>15.1.2.</t>
  </si>
  <si>
    <t>18.1.</t>
  </si>
  <si>
    <t>18.1.1.</t>
  </si>
  <si>
    <t>18.1.2.</t>
  </si>
  <si>
    <t>9.2.</t>
  </si>
  <si>
    <t>9.2.1.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</si>
  <si>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</si>
  <si>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</si>
  <si>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</si>
  <si>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</si>
  <si>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</si>
  <si>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</si>
  <si>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</si>
  <si>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</si>
  <si>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</si>
  <si>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</si>
  <si>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</si>
  <si>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</si>
  <si>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10.1.3.</t>
  </si>
  <si>
    <t>10.1.4.</t>
  </si>
  <si>
    <t>10.2.</t>
  </si>
  <si>
    <t>10.2.1.</t>
  </si>
  <si>
    <t>10.2.2.</t>
  </si>
  <si>
    <t>10.2.3.</t>
  </si>
  <si>
    <t>10.2.4.</t>
  </si>
  <si>
    <t xml:space="preserve"> </t>
  </si>
  <si>
    <t>Министерство  строительства и  жилищно-коммунального  хозяйства  Саратовской  области</t>
  </si>
  <si>
    <t>Администрация Балаковского муниципального района Саратовской области</t>
  </si>
  <si>
    <t>Форма 2.9 Информация об инвестиционной программе регулируемой организации                                                                                              МУП «Балаково-Водоканал»                                                                                                                                                                                                                                                                                                                                  (Приказ Министерства строительства и ЖКХ Саратовской области «Об утверждении инвестиционной программы на 2021-2025 годы для МУП «Балаково-Водоканал» от 3 ноября 2021г.№317)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</si>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</sst>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3" fillId="0" borderId="0" xfId="0" applyFont="1"/>
    <xf numFmtId="0" fontId="3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4"/>
    </xf>
    <xf numFmtId="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71" workbookViewId="0">
      <selection activeCell="I4" sqref="I4"/>
    </sheetView>
  </sheetViews>
  <sheetFormatPr defaultRowHeight="15" x14ac:dyDescent="0.25"/>
  <cols>
    <col min="1" max="1" width="6.7109375" customWidth="1"/>
    <col min="2" max="2" width="27.5703125" customWidth="1"/>
    <col min="3" max="3" width="9.85546875" customWidth="1"/>
    <col min="4" max="4" width="19.42578125" customWidth="1"/>
    <col min="5" max="5" width="21.5703125" customWidth="1"/>
    <col min="6" max="6" width="21" customWidth="1"/>
  </cols>
  <sheetData>
    <row r="1" spans="1:10" ht="65.25" customHeight="1" x14ac:dyDescent="0.25">
      <c r="A1" s="27" t="s">
        <v>124</v>
      </c>
      <c r="B1" s="27"/>
      <c r="C1" s="27"/>
      <c r="D1" s="27"/>
      <c r="E1" s="27"/>
      <c r="F1" s="27"/>
    </row>
    <row r="2" spans="1:10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/>
      <c r="F2" s="19"/>
    </row>
    <row r="3" spans="1:10" ht="22.5" x14ac:dyDescent="0.25">
      <c r="A3" s="19"/>
      <c r="B3" s="19"/>
      <c r="C3" s="19"/>
      <c r="D3" s="8" t="s">
        <v>4</v>
      </c>
      <c r="E3" s="8" t="s">
        <v>5</v>
      </c>
      <c r="F3" s="8" t="s">
        <v>6</v>
      </c>
    </row>
    <row r="4" spans="1:10" ht="58.5" customHeight="1" x14ac:dyDescent="0.25">
      <c r="A4" s="8">
        <v>1</v>
      </c>
      <c r="B4" s="8" t="s">
        <v>52</v>
      </c>
      <c r="C4" s="8" t="s">
        <v>7</v>
      </c>
      <c r="D4" s="8"/>
      <c r="E4" s="8" t="s">
        <v>53</v>
      </c>
      <c r="F4" s="8" t="s">
        <v>54</v>
      </c>
      <c r="H4" s="7" t="s">
        <v>121</v>
      </c>
      <c r="J4" t="s">
        <v>121</v>
      </c>
    </row>
    <row r="5" spans="1:10" ht="22.5" x14ac:dyDescent="0.25">
      <c r="A5" s="8">
        <v>2</v>
      </c>
      <c r="B5" s="9" t="s">
        <v>8</v>
      </c>
      <c r="C5" s="8" t="s">
        <v>7</v>
      </c>
      <c r="D5" s="8" t="s">
        <v>55</v>
      </c>
      <c r="E5" s="8"/>
      <c r="F5" s="10"/>
    </row>
    <row r="6" spans="1:10" ht="22.5" x14ac:dyDescent="0.25">
      <c r="A6" s="11">
        <v>3</v>
      </c>
      <c r="B6" s="9" t="s">
        <v>9</v>
      </c>
      <c r="C6" s="8" t="s">
        <v>7</v>
      </c>
      <c r="D6" s="8" t="s">
        <v>56</v>
      </c>
      <c r="E6" s="8"/>
      <c r="F6" s="10"/>
    </row>
    <row r="7" spans="1:10" ht="26.25" customHeight="1" x14ac:dyDescent="0.25">
      <c r="A7" s="19">
        <v>3</v>
      </c>
      <c r="B7" s="20" t="s">
        <v>10</v>
      </c>
      <c r="C7" s="19" t="s">
        <v>7</v>
      </c>
      <c r="D7" s="8" t="s">
        <v>11</v>
      </c>
      <c r="E7" s="19"/>
      <c r="F7" s="23"/>
      <c r="I7" t="s">
        <v>125</v>
      </c>
    </row>
    <row r="8" spans="1:10" ht="26.25" customHeight="1" x14ac:dyDescent="0.25">
      <c r="A8" s="19"/>
      <c r="B8" s="20"/>
      <c r="C8" s="19"/>
      <c r="D8" s="8" t="s">
        <v>12</v>
      </c>
      <c r="E8" s="19"/>
      <c r="F8" s="23"/>
    </row>
    <row r="9" spans="1:10" x14ac:dyDescent="0.25">
      <c r="A9" s="19"/>
      <c r="B9" s="20"/>
      <c r="C9" s="19"/>
      <c r="D9" s="8" t="s">
        <v>13</v>
      </c>
      <c r="E9" s="19"/>
      <c r="F9" s="23"/>
    </row>
    <row r="10" spans="1:10" ht="52.5" customHeight="1" x14ac:dyDescent="0.25">
      <c r="A10" s="8">
        <v>4</v>
      </c>
      <c r="B10" s="9" t="s">
        <v>14</v>
      </c>
      <c r="C10" s="8" t="s">
        <v>7</v>
      </c>
      <c r="D10" s="8" t="s">
        <v>122</v>
      </c>
      <c r="E10" s="8"/>
      <c r="F10" s="10"/>
    </row>
    <row r="11" spans="1:10" ht="15.75" customHeight="1" x14ac:dyDescent="0.25">
      <c r="A11" s="21">
        <v>5</v>
      </c>
      <c r="B11" s="24" t="s">
        <v>15</v>
      </c>
      <c r="C11" s="21" t="s">
        <v>7</v>
      </c>
      <c r="D11" s="21" t="s">
        <v>123</v>
      </c>
      <c r="E11" s="21"/>
      <c r="F11" s="24"/>
    </row>
    <row r="12" spans="1:10" ht="40.5" customHeight="1" x14ac:dyDescent="0.25">
      <c r="A12" s="22"/>
      <c r="B12" s="25"/>
      <c r="C12" s="22"/>
      <c r="D12" s="22"/>
      <c r="E12" s="22"/>
      <c r="F12" s="25"/>
    </row>
    <row r="13" spans="1:10" ht="33.75" x14ac:dyDescent="0.25">
      <c r="A13" s="8">
        <v>6</v>
      </c>
      <c r="B13" s="9" t="s">
        <v>16</v>
      </c>
      <c r="C13" s="8" t="s">
        <v>7</v>
      </c>
      <c r="D13" s="8" t="s">
        <v>57</v>
      </c>
      <c r="E13" s="8" t="s">
        <v>59</v>
      </c>
      <c r="F13" s="8" t="s">
        <v>59</v>
      </c>
    </row>
    <row r="14" spans="1:10" ht="33.75" x14ac:dyDescent="0.25">
      <c r="A14" s="8">
        <v>7</v>
      </c>
      <c r="B14" s="9" t="s">
        <v>17</v>
      </c>
      <c r="C14" s="8" t="s">
        <v>7</v>
      </c>
      <c r="D14" s="8" t="s">
        <v>58</v>
      </c>
      <c r="E14" s="8" t="s">
        <v>58</v>
      </c>
      <c r="F14" s="8" t="s">
        <v>60</v>
      </c>
    </row>
    <row r="15" spans="1:10" ht="85.5" customHeight="1" x14ac:dyDescent="0.25">
      <c r="A15" s="8">
        <v>8</v>
      </c>
      <c r="B15" s="9" t="s">
        <v>18</v>
      </c>
      <c r="C15" s="8" t="s">
        <v>19</v>
      </c>
      <c r="D15" s="12">
        <v>47448.678999999996</v>
      </c>
      <c r="E15" s="12">
        <v>41718.834999999999</v>
      </c>
      <c r="F15" s="12">
        <v>5729.8440000000001</v>
      </c>
    </row>
    <row r="16" spans="1:10" x14ac:dyDescent="0.25">
      <c r="A16" s="11" t="s">
        <v>62</v>
      </c>
      <c r="B16" s="8" t="s">
        <v>61</v>
      </c>
      <c r="C16" s="19" t="s">
        <v>19</v>
      </c>
      <c r="D16" s="8" t="s">
        <v>22</v>
      </c>
      <c r="E16" s="8" t="s">
        <v>22</v>
      </c>
      <c r="F16" s="8" t="s">
        <v>22</v>
      </c>
    </row>
    <row r="17" spans="1:8" ht="22.5" x14ac:dyDescent="0.25">
      <c r="A17" s="11" t="s">
        <v>64</v>
      </c>
      <c r="B17" s="8" t="s">
        <v>20</v>
      </c>
      <c r="C17" s="19"/>
      <c r="D17" s="8" t="s">
        <v>22</v>
      </c>
      <c r="E17" s="8" t="s">
        <v>22</v>
      </c>
      <c r="F17" s="8" t="s">
        <v>22</v>
      </c>
    </row>
    <row r="18" spans="1:8" x14ac:dyDescent="0.25">
      <c r="A18" s="11" t="s">
        <v>65</v>
      </c>
      <c r="B18" s="8" t="s">
        <v>21</v>
      </c>
      <c r="C18" s="19"/>
      <c r="D18" s="8" t="s">
        <v>22</v>
      </c>
      <c r="E18" s="8" t="s">
        <v>22</v>
      </c>
      <c r="F18" s="8" t="s">
        <v>22</v>
      </c>
    </row>
    <row r="19" spans="1:8" x14ac:dyDescent="0.25">
      <c r="A19" s="11" t="s">
        <v>63</v>
      </c>
      <c r="B19" s="8" t="s">
        <v>68</v>
      </c>
      <c r="C19" s="19"/>
      <c r="D19" s="13">
        <f t="shared" ref="D19:D25" si="0">E19+F19</f>
        <v>5883.9189999999999</v>
      </c>
      <c r="E19" s="12">
        <v>3018.9969999999998</v>
      </c>
      <c r="F19" s="12">
        <v>2864.922</v>
      </c>
    </row>
    <row r="20" spans="1:8" ht="22.5" x14ac:dyDescent="0.25">
      <c r="A20" s="11" t="s">
        <v>66</v>
      </c>
      <c r="B20" s="8" t="s">
        <v>20</v>
      </c>
      <c r="C20" s="19"/>
      <c r="D20" s="12">
        <f t="shared" si="0"/>
        <v>3018.9969999999998</v>
      </c>
      <c r="E20" s="12">
        <f>E19</f>
        <v>3018.9969999999998</v>
      </c>
      <c r="F20" s="12"/>
    </row>
    <row r="21" spans="1:8" x14ac:dyDescent="0.25">
      <c r="A21" s="8" t="s">
        <v>67</v>
      </c>
      <c r="B21" s="8" t="s">
        <v>21</v>
      </c>
      <c r="C21" s="19"/>
      <c r="D21" s="12">
        <f t="shared" si="0"/>
        <v>2864.922</v>
      </c>
      <c r="E21" s="8"/>
      <c r="F21" s="17">
        <v>2864.922</v>
      </c>
    </row>
    <row r="22" spans="1:8" x14ac:dyDescent="0.25">
      <c r="A22" s="11" t="s">
        <v>73</v>
      </c>
      <c r="B22" s="8" t="s">
        <v>69</v>
      </c>
      <c r="C22" s="19"/>
      <c r="D22" s="13">
        <f t="shared" si="0"/>
        <v>15764.868</v>
      </c>
      <c r="E22" s="12">
        <v>12899.946</v>
      </c>
      <c r="F22" s="12">
        <v>2864.922</v>
      </c>
    </row>
    <row r="23" spans="1:8" ht="22.5" x14ac:dyDescent="0.25">
      <c r="A23" s="8" t="s">
        <v>74</v>
      </c>
      <c r="B23" s="8" t="s">
        <v>20</v>
      </c>
      <c r="C23" s="19"/>
      <c r="D23" s="12">
        <f t="shared" si="0"/>
        <v>3750</v>
      </c>
      <c r="E23" s="12">
        <v>3750</v>
      </c>
      <c r="F23" s="12"/>
      <c r="H23" s="1"/>
    </row>
    <row r="24" spans="1:8" x14ac:dyDescent="0.25">
      <c r="A24" s="8" t="s">
        <v>75</v>
      </c>
      <c r="B24" s="8" t="s">
        <v>21</v>
      </c>
      <c r="C24" s="19"/>
      <c r="D24" s="12">
        <f t="shared" si="0"/>
        <v>12014.868</v>
      </c>
      <c r="E24" s="12">
        <f>E22-E23</f>
        <v>9149.9459999999999</v>
      </c>
      <c r="F24" s="12">
        <v>2864.922</v>
      </c>
    </row>
    <row r="25" spans="1:8" x14ac:dyDescent="0.25">
      <c r="A25" s="8" t="s">
        <v>77</v>
      </c>
      <c r="B25" s="8" t="s">
        <v>76</v>
      </c>
      <c r="C25" s="19"/>
      <c r="D25" s="13">
        <f t="shared" si="0"/>
        <v>12899.946</v>
      </c>
      <c r="E25" s="12">
        <v>12899.946</v>
      </c>
      <c r="F25" s="10"/>
    </row>
    <row r="26" spans="1:8" ht="22.5" x14ac:dyDescent="0.25">
      <c r="A26" s="8" t="s">
        <v>78</v>
      </c>
      <c r="B26" s="8" t="s">
        <v>20</v>
      </c>
      <c r="C26" s="19"/>
      <c r="D26" s="12">
        <f t="shared" ref="D26:D30" si="1">E26+F26</f>
        <v>3465.8310000000001</v>
      </c>
      <c r="E26" s="12">
        <v>3465.8310000000001</v>
      </c>
      <c r="F26" s="10"/>
    </row>
    <row r="27" spans="1:8" x14ac:dyDescent="0.25">
      <c r="A27" s="8" t="s">
        <v>79</v>
      </c>
      <c r="B27" s="8" t="s">
        <v>21</v>
      </c>
      <c r="C27" s="19"/>
      <c r="D27" s="12">
        <f t="shared" si="1"/>
        <v>9434.1149999999998</v>
      </c>
      <c r="E27" s="12">
        <f>E25-E26</f>
        <v>9434.1149999999998</v>
      </c>
      <c r="F27" s="14"/>
    </row>
    <row r="28" spans="1:8" x14ac:dyDescent="0.25">
      <c r="A28" s="8" t="s">
        <v>81</v>
      </c>
      <c r="B28" s="8" t="s">
        <v>80</v>
      </c>
      <c r="C28" s="8"/>
      <c r="D28" s="13">
        <f t="shared" si="1"/>
        <v>12899.946</v>
      </c>
      <c r="E28" s="12">
        <v>12899.946</v>
      </c>
      <c r="F28" s="10"/>
    </row>
    <row r="29" spans="1:8" ht="22.5" x14ac:dyDescent="0.25">
      <c r="A29" s="8" t="s">
        <v>82</v>
      </c>
      <c r="B29" s="8" t="s">
        <v>20</v>
      </c>
      <c r="C29" s="8"/>
      <c r="D29" s="12">
        <f t="shared" si="1"/>
        <v>5109.9780000000001</v>
      </c>
      <c r="E29" s="12">
        <v>5109.9780000000001</v>
      </c>
      <c r="F29" s="10"/>
    </row>
    <row r="30" spans="1:8" x14ac:dyDescent="0.25">
      <c r="A30" s="8" t="s">
        <v>83</v>
      </c>
      <c r="B30" s="8" t="s">
        <v>21</v>
      </c>
      <c r="C30" s="8"/>
      <c r="D30" s="12">
        <f t="shared" si="1"/>
        <v>7789.9679999999998</v>
      </c>
      <c r="E30" s="12">
        <f>E28-E29</f>
        <v>7789.9679999999998</v>
      </c>
      <c r="F30" s="14"/>
    </row>
    <row r="31" spans="1:8" ht="22.5" x14ac:dyDescent="0.25">
      <c r="A31" s="8">
        <v>9</v>
      </c>
      <c r="B31" s="9" t="s">
        <v>23</v>
      </c>
      <c r="C31" s="8" t="s">
        <v>7</v>
      </c>
      <c r="D31" s="8" t="s">
        <v>7</v>
      </c>
      <c r="E31" s="8" t="s">
        <v>7</v>
      </c>
      <c r="F31" s="9"/>
    </row>
    <row r="32" spans="1:8" hidden="1" x14ac:dyDescent="0.25">
      <c r="A32" s="11" t="s">
        <v>70</v>
      </c>
      <c r="B32" s="15" t="s">
        <v>24</v>
      </c>
      <c r="C32" s="8" t="s">
        <v>7</v>
      </c>
      <c r="D32" s="8" t="s">
        <v>7</v>
      </c>
      <c r="E32" s="8" t="s">
        <v>7</v>
      </c>
      <c r="F32" s="9"/>
    </row>
    <row r="33" spans="1:6" hidden="1" x14ac:dyDescent="0.25">
      <c r="A33" s="11" t="s">
        <v>71</v>
      </c>
      <c r="B33" s="16" t="s">
        <v>25</v>
      </c>
      <c r="C33" s="8" t="s">
        <v>26</v>
      </c>
      <c r="D33" s="9"/>
      <c r="E33" s="9"/>
      <c r="F33" s="9"/>
    </row>
    <row r="34" spans="1:6" hidden="1" x14ac:dyDescent="0.25">
      <c r="A34" s="11" t="s">
        <v>84</v>
      </c>
      <c r="B34" s="16" t="s">
        <v>27</v>
      </c>
      <c r="C34" s="8" t="s">
        <v>26</v>
      </c>
      <c r="D34" s="9"/>
      <c r="E34" s="9"/>
      <c r="F34" s="9"/>
    </row>
    <row r="35" spans="1:6" ht="22.5" hidden="1" x14ac:dyDescent="0.25">
      <c r="A35" s="11" t="s">
        <v>100</v>
      </c>
      <c r="B35" s="15" t="s">
        <v>28</v>
      </c>
      <c r="C35" s="8" t="s">
        <v>7</v>
      </c>
      <c r="D35" s="8" t="s">
        <v>7</v>
      </c>
      <c r="E35" s="8" t="s">
        <v>7</v>
      </c>
      <c r="F35" s="8" t="s">
        <v>22</v>
      </c>
    </row>
    <row r="36" spans="1:6" hidden="1" x14ac:dyDescent="0.25">
      <c r="A36" s="11" t="s">
        <v>101</v>
      </c>
      <c r="B36" s="16" t="s">
        <v>25</v>
      </c>
      <c r="C36" s="8" t="s">
        <v>29</v>
      </c>
      <c r="D36" s="8" t="s">
        <v>22</v>
      </c>
      <c r="E36" s="8" t="s">
        <v>22</v>
      </c>
      <c r="F36" s="8" t="s">
        <v>22</v>
      </c>
    </row>
    <row r="37" spans="1:6" hidden="1" x14ac:dyDescent="0.25">
      <c r="A37" s="11" t="s">
        <v>72</v>
      </c>
      <c r="B37" s="16" t="s">
        <v>27</v>
      </c>
      <c r="C37" s="8" t="s">
        <v>29</v>
      </c>
      <c r="D37" s="8" t="s">
        <v>22</v>
      </c>
      <c r="E37" s="8" t="s">
        <v>22</v>
      </c>
      <c r="F37" s="8" t="s">
        <v>22</v>
      </c>
    </row>
    <row r="38" spans="1:6" ht="33.75" hidden="1" x14ac:dyDescent="0.25">
      <c r="A38" s="11" t="s">
        <v>102</v>
      </c>
      <c r="B38" s="15" t="s">
        <v>30</v>
      </c>
      <c r="C38" s="8" t="s">
        <v>7</v>
      </c>
      <c r="D38" s="8" t="s">
        <v>7</v>
      </c>
      <c r="E38" s="8" t="s">
        <v>7</v>
      </c>
      <c r="F38" s="9"/>
    </row>
    <row r="39" spans="1:6" hidden="1" x14ac:dyDescent="0.25">
      <c r="A39" s="11" t="s">
        <v>103</v>
      </c>
      <c r="B39" s="16" t="s">
        <v>25</v>
      </c>
      <c r="C39" s="8" t="s">
        <v>31</v>
      </c>
      <c r="D39" s="8" t="s">
        <v>22</v>
      </c>
      <c r="E39" s="8" t="s">
        <v>22</v>
      </c>
      <c r="F39" s="8" t="s">
        <v>22</v>
      </c>
    </row>
    <row r="40" spans="1:6" hidden="1" x14ac:dyDescent="0.25">
      <c r="A40" s="11" t="s">
        <v>104</v>
      </c>
      <c r="B40" s="16" t="s">
        <v>27</v>
      </c>
      <c r="C40" s="8" t="s">
        <v>31</v>
      </c>
      <c r="D40" s="8" t="s">
        <v>22</v>
      </c>
      <c r="E40" s="8" t="s">
        <v>22</v>
      </c>
      <c r="F40" s="8" t="s">
        <v>22</v>
      </c>
    </row>
    <row r="41" spans="1:6" ht="22.5" x14ac:dyDescent="0.25">
      <c r="A41" s="11" t="s">
        <v>105</v>
      </c>
      <c r="B41" s="15" t="s">
        <v>32</v>
      </c>
      <c r="C41" s="8" t="s">
        <v>33</v>
      </c>
      <c r="D41" s="8" t="s">
        <v>7</v>
      </c>
      <c r="E41" s="8" t="s">
        <v>7</v>
      </c>
      <c r="F41" s="9"/>
    </row>
    <row r="42" spans="1:6" x14ac:dyDescent="0.25">
      <c r="A42" s="11" t="s">
        <v>106</v>
      </c>
      <c r="B42" s="16" t="s">
        <v>25</v>
      </c>
      <c r="C42" s="8" t="s">
        <v>33</v>
      </c>
      <c r="D42" s="9"/>
      <c r="E42" s="19"/>
      <c r="F42" s="19"/>
    </row>
    <row r="43" spans="1:6" x14ac:dyDescent="0.25">
      <c r="A43" s="11" t="s">
        <v>107</v>
      </c>
      <c r="B43" s="16" t="s">
        <v>27</v>
      </c>
      <c r="C43" s="8" t="s">
        <v>33</v>
      </c>
      <c r="D43" s="9"/>
      <c r="E43" s="19">
        <v>17.600000000000001</v>
      </c>
      <c r="F43" s="19"/>
    </row>
    <row r="44" spans="1:6" ht="22.5" hidden="1" x14ac:dyDescent="0.25">
      <c r="A44" s="11" t="s">
        <v>88</v>
      </c>
      <c r="B44" s="15" t="s">
        <v>34</v>
      </c>
      <c r="C44" s="8" t="s">
        <v>33</v>
      </c>
      <c r="D44" s="8" t="s">
        <v>7</v>
      </c>
      <c r="E44" s="8" t="s">
        <v>7</v>
      </c>
      <c r="F44" s="8"/>
    </row>
    <row r="45" spans="1:6" hidden="1" x14ac:dyDescent="0.25">
      <c r="A45" s="11" t="s">
        <v>89</v>
      </c>
      <c r="B45" s="16" t="s">
        <v>25</v>
      </c>
      <c r="C45" s="8" t="s">
        <v>33</v>
      </c>
      <c r="D45" s="9"/>
      <c r="E45" s="19"/>
      <c r="F45" s="19"/>
    </row>
    <row r="46" spans="1:6" hidden="1" x14ac:dyDescent="0.25">
      <c r="A46" s="11" t="s">
        <v>90</v>
      </c>
      <c r="B46" s="16" t="s">
        <v>27</v>
      </c>
      <c r="C46" s="8" t="s">
        <v>33</v>
      </c>
      <c r="D46" s="9"/>
      <c r="E46" s="19"/>
      <c r="F46" s="19"/>
    </row>
    <row r="47" spans="1:6" ht="33.75" hidden="1" x14ac:dyDescent="0.25">
      <c r="A47" s="11" t="s">
        <v>91</v>
      </c>
      <c r="B47" s="15" t="s">
        <v>35</v>
      </c>
      <c r="C47" s="8" t="s">
        <v>36</v>
      </c>
      <c r="D47" s="8" t="s">
        <v>7</v>
      </c>
      <c r="E47" s="8" t="s">
        <v>7</v>
      </c>
      <c r="F47" s="9"/>
    </row>
    <row r="48" spans="1:6" hidden="1" x14ac:dyDescent="0.25">
      <c r="A48" s="11" t="s">
        <v>92</v>
      </c>
      <c r="B48" s="16" t="s">
        <v>25</v>
      </c>
      <c r="C48" s="8" t="s">
        <v>36</v>
      </c>
      <c r="D48" s="9"/>
      <c r="E48" s="9"/>
      <c r="F48" s="9"/>
    </row>
    <row r="49" spans="1:6" hidden="1" x14ac:dyDescent="0.25">
      <c r="A49" s="11" t="s">
        <v>93</v>
      </c>
      <c r="B49" s="16" t="s">
        <v>27</v>
      </c>
      <c r="C49" s="8" t="s">
        <v>36</v>
      </c>
      <c r="D49" s="9"/>
      <c r="E49" s="9"/>
      <c r="F49" s="9"/>
    </row>
    <row r="50" spans="1:6" hidden="1" x14ac:dyDescent="0.25">
      <c r="A50" s="11" t="s">
        <v>94</v>
      </c>
      <c r="B50" s="15" t="s">
        <v>37</v>
      </c>
      <c r="C50" s="8" t="s">
        <v>38</v>
      </c>
      <c r="D50" s="8" t="s">
        <v>7</v>
      </c>
      <c r="E50" s="8" t="s">
        <v>7</v>
      </c>
      <c r="F50" s="8"/>
    </row>
    <row r="51" spans="1:6" hidden="1" x14ac:dyDescent="0.25">
      <c r="A51" s="11" t="s">
        <v>95</v>
      </c>
      <c r="B51" s="16" t="s">
        <v>25</v>
      </c>
      <c r="C51" s="8" t="s">
        <v>38</v>
      </c>
      <c r="D51" s="9"/>
      <c r="E51" s="9"/>
      <c r="F51" s="9"/>
    </row>
    <row r="52" spans="1:6" hidden="1" x14ac:dyDescent="0.25">
      <c r="A52" s="11" t="s">
        <v>96</v>
      </c>
      <c r="B52" s="16" t="s">
        <v>27</v>
      </c>
      <c r="C52" s="8" t="s">
        <v>38</v>
      </c>
      <c r="D52" s="9"/>
      <c r="E52" s="9"/>
      <c r="F52" s="9"/>
    </row>
    <row r="53" spans="1:6" ht="22.5" x14ac:dyDescent="0.25">
      <c r="A53" s="11" t="s">
        <v>108</v>
      </c>
      <c r="B53" s="15" t="s">
        <v>39</v>
      </c>
      <c r="C53" s="8" t="s">
        <v>7</v>
      </c>
      <c r="D53" s="8" t="s">
        <v>7</v>
      </c>
      <c r="E53" s="8" t="s">
        <v>7</v>
      </c>
      <c r="F53" s="8"/>
    </row>
    <row r="54" spans="1:6" ht="18" customHeight="1" x14ac:dyDescent="0.25">
      <c r="A54" s="11" t="s">
        <v>109</v>
      </c>
      <c r="B54" s="16" t="s">
        <v>25</v>
      </c>
      <c r="C54" s="8" t="s">
        <v>40</v>
      </c>
      <c r="D54" s="9"/>
      <c r="E54" s="19"/>
      <c r="F54" s="19"/>
    </row>
    <row r="55" spans="1:6" ht="18" customHeight="1" x14ac:dyDescent="0.25">
      <c r="A55" s="11" t="s">
        <v>110</v>
      </c>
      <c r="B55" s="16" t="s">
        <v>27</v>
      </c>
      <c r="C55" s="8" t="s">
        <v>40</v>
      </c>
      <c r="D55" s="9"/>
      <c r="E55" s="19">
        <v>0.89</v>
      </c>
      <c r="F55" s="19"/>
    </row>
    <row r="56" spans="1:6" x14ac:dyDescent="0.25">
      <c r="A56" s="11" t="s">
        <v>111</v>
      </c>
      <c r="B56" s="15" t="s">
        <v>41</v>
      </c>
      <c r="C56" s="8" t="s">
        <v>7</v>
      </c>
      <c r="D56" s="8" t="s">
        <v>7</v>
      </c>
      <c r="E56" s="8" t="s">
        <v>7</v>
      </c>
      <c r="F56" s="9"/>
    </row>
    <row r="57" spans="1:6" x14ac:dyDescent="0.25">
      <c r="A57" s="11" t="s">
        <v>112</v>
      </c>
      <c r="B57" s="16" t="s">
        <v>25</v>
      </c>
      <c r="C57" s="8" t="s">
        <v>42</v>
      </c>
      <c r="D57" s="9"/>
      <c r="E57" s="19"/>
      <c r="F57" s="19"/>
    </row>
    <row r="58" spans="1:6" x14ac:dyDescent="0.25">
      <c r="A58" s="11" t="s">
        <v>113</v>
      </c>
      <c r="B58" s="16" t="s">
        <v>27</v>
      </c>
      <c r="C58" s="8" t="s">
        <v>42</v>
      </c>
      <c r="D58" s="9"/>
      <c r="E58" s="19">
        <v>1.1499999999999999</v>
      </c>
      <c r="F58" s="19"/>
    </row>
    <row r="59" spans="1:6" ht="22.5" hidden="1" x14ac:dyDescent="0.25">
      <c r="A59" s="11" t="s">
        <v>97</v>
      </c>
      <c r="B59" s="15" t="s">
        <v>43</v>
      </c>
      <c r="C59" s="8" t="s">
        <v>44</v>
      </c>
      <c r="D59" s="8" t="s">
        <v>7</v>
      </c>
      <c r="E59" s="8" t="s">
        <v>7</v>
      </c>
      <c r="F59" s="10"/>
    </row>
    <row r="60" spans="1:6" ht="22.5" hidden="1" x14ac:dyDescent="0.25">
      <c r="A60" s="11" t="s">
        <v>98</v>
      </c>
      <c r="B60" s="16" t="s">
        <v>25</v>
      </c>
      <c r="C60" s="8" t="s">
        <v>44</v>
      </c>
      <c r="D60" s="9"/>
      <c r="E60" s="9"/>
      <c r="F60" s="9"/>
    </row>
    <row r="61" spans="1:6" ht="22.5" hidden="1" x14ac:dyDescent="0.25">
      <c r="A61" s="11" t="s">
        <v>99</v>
      </c>
      <c r="B61" s="16" t="s">
        <v>27</v>
      </c>
      <c r="C61" s="8" t="s">
        <v>44</v>
      </c>
      <c r="D61" s="9"/>
      <c r="E61" s="9"/>
      <c r="F61" s="9"/>
    </row>
    <row r="62" spans="1:6" ht="22.5" x14ac:dyDescent="0.25">
      <c r="A62" s="11">
        <v>10</v>
      </c>
      <c r="B62" s="9" t="s">
        <v>45</v>
      </c>
      <c r="C62" s="8" t="s">
        <v>7</v>
      </c>
      <c r="D62" s="8" t="s">
        <v>7</v>
      </c>
      <c r="E62" s="8" t="s">
        <v>7</v>
      </c>
      <c r="F62" s="8" t="s">
        <v>7</v>
      </c>
    </row>
    <row r="63" spans="1:6" ht="33.75" x14ac:dyDescent="0.25">
      <c r="A63" s="11" t="s">
        <v>85</v>
      </c>
      <c r="B63" s="9" t="s">
        <v>46</v>
      </c>
      <c r="C63" s="8" t="s">
        <v>19</v>
      </c>
      <c r="D63" s="12"/>
      <c r="E63" s="12"/>
      <c r="F63" s="8" t="s">
        <v>22</v>
      </c>
    </row>
    <row r="64" spans="1:6" x14ac:dyDescent="0.25">
      <c r="A64" s="11" t="s">
        <v>86</v>
      </c>
      <c r="B64" s="16" t="s">
        <v>47</v>
      </c>
      <c r="C64" s="8" t="s">
        <v>19</v>
      </c>
      <c r="D64" s="8" t="s">
        <v>22</v>
      </c>
      <c r="E64" s="8" t="s">
        <v>22</v>
      </c>
      <c r="F64" s="8" t="s">
        <v>22</v>
      </c>
    </row>
    <row r="65" spans="1:6" x14ac:dyDescent="0.25">
      <c r="A65" s="11" t="s">
        <v>87</v>
      </c>
      <c r="B65" s="16" t="s">
        <v>48</v>
      </c>
      <c r="C65" s="8" t="s">
        <v>19</v>
      </c>
      <c r="D65" s="8" t="s">
        <v>22</v>
      </c>
      <c r="E65" s="8" t="s">
        <v>22</v>
      </c>
      <c r="F65" s="8" t="s">
        <v>22</v>
      </c>
    </row>
    <row r="66" spans="1:6" x14ac:dyDescent="0.25">
      <c r="A66" s="11" t="s">
        <v>114</v>
      </c>
      <c r="B66" s="16" t="s">
        <v>49</v>
      </c>
      <c r="C66" s="8" t="s">
        <v>19</v>
      </c>
      <c r="D66" s="8" t="s">
        <v>22</v>
      </c>
      <c r="E66" s="8" t="s">
        <v>22</v>
      </c>
      <c r="F66" s="8" t="s">
        <v>22</v>
      </c>
    </row>
    <row r="67" spans="1:6" x14ac:dyDescent="0.25">
      <c r="A67" s="11" t="s">
        <v>115</v>
      </c>
      <c r="B67" s="16" t="s">
        <v>50</v>
      </c>
      <c r="C67" s="8" t="s">
        <v>19</v>
      </c>
      <c r="D67" s="8" t="s">
        <v>22</v>
      </c>
      <c r="E67" s="8" t="s">
        <v>22</v>
      </c>
      <c r="F67" s="8" t="s">
        <v>22</v>
      </c>
    </row>
    <row r="68" spans="1:6" ht="32.25" x14ac:dyDescent="0.25">
      <c r="A68" s="11" t="s">
        <v>116</v>
      </c>
      <c r="B68" s="9" t="s">
        <v>51</v>
      </c>
      <c r="C68" s="8" t="s">
        <v>19</v>
      </c>
      <c r="D68" s="8" t="s">
        <v>22</v>
      </c>
      <c r="E68" s="8" t="s">
        <v>22</v>
      </c>
      <c r="F68" s="8" t="s">
        <v>22</v>
      </c>
    </row>
    <row r="69" spans="1:6" x14ac:dyDescent="0.25">
      <c r="A69" s="11" t="s">
        <v>117</v>
      </c>
      <c r="B69" s="16" t="s">
        <v>47</v>
      </c>
      <c r="C69" s="8" t="s">
        <v>19</v>
      </c>
      <c r="D69" s="8" t="s">
        <v>22</v>
      </c>
      <c r="E69" s="8" t="s">
        <v>22</v>
      </c>
      <c r="F69" s="8" t="s">
        <v>22</v>
      </c>
    </row>
    <row r="70" spans="1:6" x14ac:dyDescent="0.25">
      <c r="A70" s="11" t="s">
        <v>118</v>
      </c>
      <c r="B70" s="16" t="s">
        <v>48</v>
      </c>
      <c r="C70" s="8" t="s">
        <v>19</v>
      </c>
      <c r="D70" s="8" t="s">
        <v>22</v>
      </c>
      <c r="E70" s="8" t="s">
        <v>22</v>
      </c>
      <c r="F70" s="8" t="s">
        <v>22</v>
      </c>
    </row>
    <row r="71" spans="1:6" x14ac:dyDescent="0.25">
      <c r="A71" s="11" t="s">
        <v>119</v>
      </c>
      <c r="B71" s="16" t="s">
        <v>49</v>
      </c>
      <c r="C71" s="8" t="s">
        <v>19</v>
      </c>
      <c r="D71" s="8" t="s">
        <v>22</v>
      </c>
      <c r="E71" s="8" t="s">
        <v>22</v>
      </c>
      <c r="F71" s="8" t="s">
        <v>22</v>
      </c>
    </row>
    <row r="72" spans="1:6" x14ac:dyDescent="0.25">
      <c r="A72" s="11" t="s">
        <v>120</v>
      </c>
      <c r="B72" s="16" t="s">
        <v>50</v>
      </c>
      <c r="C72" s="8" t="s">
        <v>19</v>
      </c>
      <c r="D72" s="8" t="s">
        <v>22</v>
      </c>
      <c r="E72" s="8" t="s">
        <v>22</v>
      </c>
      <c r="F72" s="8" t="s">
        <v>22</v>
      </c>
    </row>
    <row r="74" spans="1:6" ht="105" customHeight="1" x14ac:dyDescent="0.25"/>
    <row r="75" spans="1:6" s="2" customFormat="1" x14ac:dyDescent="0.25">
      <c r="B75" s="3"/>
      <c r="E75" s="4"/>
    </row>
    <row r="76" spans="1:6" s="2" customFormat="1" x14ac:dyDescent="0.25"/>
    <row r="77" spans="1:6" s="2" customFormat="1" ht="15.75" customHeight="1" x14ac:dyDescent="0.25">
      <c r="B77" s="26"/>
    </row>
    <row r="78" spans="1:6" s="2" customFormat="1" x14ac:dyDescent="0.25">
      <c r="B78" s="26"/>
      <c r="E78" s="5"/>
    </row>
    <row r="79" spans="1:6" s="6" customFormat="1" x14ac:dyDescent="0.25">
      <c r="B79" s="26"/>
    </row>
    <row r="83" spans="1:4" x14ac:dyDescent="0.25">
      <c r="A83" s="18"/>
      <c r="B83" s="18"/>
      <c r="C83" s="18"/>
      <c r="D83" s="18"/>
    </row>
  </sheetData>
  <mergeCells count="27">
    <mergeCell ref="E57:F57"/>
    <mergeCell ref="E58:F58"/>
    <mergeCell ref="B77:B79"/>
    <mergeCell ref="A1:F1"/>
    <mergeCell ref="D2:F2"/>
    <mergeCell ref="C16:C27"/>
    <mergeCell ref="E54:F54"/>
    <mergeCell ref="E55:F55"/>
    <mergeCell ref="E42:F42"/>
    <mergeCell ref="E43:F43"/>
    <mergeCell ref="E45:F45"/>
    <mergeCell ref="E46:F46"/>
    <mergeCell ref="A11:A12"/>
    <mergeCell ref="B11:B12"/>
    <mergeCell ref="C11:C12"/>
    <mergeCell ref="E11:E12"/>
    <mergeCell ref="E7:E9"/>
    <mergeCell ref="F7:F9"/>
    <mergeCell ref="A2:A3"/>
    <mergeCell ref="B2:B3"/>
    <mergeCell ref="C2:C3"/>
    <mergeCell ref="F11:F12"/>
    <mergeCell ref="A83:D83"/>
    <mergeCell ref="A7:A9"/>
    <mergeCell ref="B7:B9"/>
    <mergeCell ref="C7:C9"/>
    <mergeCell ref="D11:D12"/>
  </mergeCells>
  <pageMargins left="0" right="0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2021-11-10T05:00:00Z</dcterms:modified>
</cp:coreProperties>
</file>